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G24" i="1" s="1"/>
  <c r="F13" i="1"/>
  <c r="G119" i="1" l="1"/>
  <c r="H119" i="1"/>
  <c r="J119" i="1"/>
  <c r="F119" i="1"/>
  <c r="I119" i="1"/>
  <c r="G138" i="1"/>
  <c r="J138" i="1"/>
  <c r="F138" i="1"/>
  <c r="I157" i="1"/>
  <c r="H157" i="1"/>
  <c r="F157" i="1"/>
  <c r="G157" i="1"/>
  <c r="F195" i="1"/>
  <c r="H100" i="1"/>
  <c r="J100" i="1"/>
  <c r="I100" i="1"/>
  <c r="F100" i="1"/>
  <c r="G100" i="1"/>
  <c r="J81" i="1"/>
  <c r="H81" i="1"/>
  <c r="F81" i="1"/>
  <c r="H62" i="1"/>
  <c r="G62" i="1"/>
  <c r="I43" i="1"/>
  <c r="J43" i="1"/>
  <c r="G43" i="1"/>
  <c r="F43" i="1"/>
  <c r="F24" i="1"/>
  <c r="J24" i="1"/>
  <c r="I24" i="1"/>
  <c r="H24" i="1"/>
  <c r="G196" i="1" l="1"/>
  <c r="F196" i="1"/>
  <c r="H196" i="1"/>
  <c r="I196" i="1"/>
  <c r="J196" i="1"/>
</calcChain>
</file>

<file path=xl/sharedStrings.xml><?xml version="1.0" encoding="utf-8"?>
<sst xmlns="http://schemas.openxmlformats.org/spreadsheetml/2006/main" count="298" uniqueCount="110">
  <si>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</si>
  <si>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</si>
  <si>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</si>
  <si>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</si>
  <si>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</si>
  <si>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</si>
  <si>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</si>
  <si>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</si>
  <si>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</si>
  <si>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</si>
  <si>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</si>
  <si>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</si>
  <si>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</si>
  <si>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</si>
  <si>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</si>
  <si>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</si>
  <si>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</si>
  <si>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</si>
  <si>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</si>
  <si>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</si>
  <si>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</si>
  <si>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</si>
  <si>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</si>
  <si>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</si>
  <si>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</si>
  <si>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</si>
  <si>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</si>
  <si>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</si>
  <si>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</si>
  <si>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</si>
  <si>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</si>
  <si>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</si>
  <si>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</si>
  <si>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</si>
  <si>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</si>
  <si>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</si>
  <si>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</si>
  <si>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</si>
  <si>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</si>
  <si>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гречневая</t>
  </si>
  <si>
    <t>Кофейный напиток</t>
  </si>
  <si>
    <t>пшеничный</t>
  </si>
  <si>
    <t>Сыр</t>
  </si>
  <si>
    <t>Масло сливочное</t>
  </si>
  <si>
    <t>0,1,</t>
  </si>
  <si>
    <t>Салат Овощной</t>
  </si>
  <si>
    <t>Суп картофельный с горохом</t>
  </si>
  <si>
    <t>биточки свиные</t>
  </si>
  <si>
    <t>Рагу овощное</t>
  </si>
  <si>
    <t>Компот из сухофруктов</t>
  </si>
  <si>
    <t>ржаной</t>
  </si>
  <si>
    <t>Овощи в нарезке</t>
  </si>
  <si>
    <t>Поджарка из кур.грудок</t>
  </si>
  <si>
    <t>Чай с лимоном</t>
  </si>
  <si>
    <t>Рис отварной</t>
  </si>
  <si>
    <t>Котлета рыбная</t>
  </si>
  <si>
    <t>Пюре картофельное</t>
  </si>
  <si>
    <t>Чай с сахаром</t>
  </si>
  <si>
    <t>Макароны с сыром</t>
  </si>
  <si>
    <t>Какао с молоком</t>
  </si>
  <si>
    <t>Запеканка творожная со  сгущенкой</t>
  </si>
  <si>
    <t>Огурец соленый (свежий0</t>
  </si>
  <si>
    <t>Борщ о сметаной</t>
  </si>
  <si>
    <t>Картофель тушены йс зел.горошком</t>
  </si>
  <si>
    <t>Компот из св.плодов</t>
  </si>
  <si>
    <t>Салат овощной</t>
  </si>
  <si>
    <t>Суп картофельный с рисом</t>
  </si>
  <si>
    <t>Поджарка из филе грудок</t>
  </si>
  <si>
    <t>Макароны отварные</t>
  </si>
  <si>
    <t>Компот из изюма</t>
  </si>
  <si>
    <t>Помидор Свежий</t>
  </si>
  <si>
    <t>Щи из св.капусты</t>
  </si>
  <si>
    <t>Гуляш</t>
  </si>
  <si>
    <t>Каша пшеничная</t>
  </si>
  <si>
    <t>Компот из св.яблок</t>
  </si>
  <si>
    <t>Суп с макаронными изделиями</t>
  </si>
  <si>
    <t>Печень по строгановски</t>
  </si>
  <si>
    <t>Картофельное пюре</t>
  </si>
  <si>
    <t>Компот из апельсина</t>
  </si>
  <si>
    <t>МБОУ СШ №8 г.Ярцево Смоленской области</t>
  </si>
  <si>
    <t>Каша молочная "Дружба"</t>
  </si>
  <si>
    <t>сыр</t>
  </si>
  <si>
    <t>Плов из курицы</t>
  </si>
  <si>
    <t>Биточки рубленые свиные</t>
  </si>
  <si>
    <t>Компот из с/ф</t>
  </si>
  <si>
    <t>Капуста по домашнему с фаршем</t>
  </si>
  <si>
    <t>масло сливочное</t>
  </si>
  <si>
    <t>чай с лимоном</t>
  </si>
  <si>
    <t>хлеб пшеничный</t>
  </si>
  <si>
    <t>пудинг творожный с повидлом</t>
  </si>
  <si>
    <t>чай с вахаром</t>
  </si>
  <si>
    <t>Суп рыбный</t>
  </si>
  <si>
    <t>Битточки с сыром</t>
  </si>
  <si>
    <t>Капруста тушеная</t>
  </si>
  <si>
    <t>Компот из кураги</t>
  </si>
  <si>
    <t>Котлета мясная</t>
  </si>
  <si>
    <t>Вермишель отварная</t>
  </si>
  <si>
    <t>Овощи свежие</t>
  </si>
  <si>
    <t>Борщ с фасолью</t>
  </si>
  <si>
    <t>Жаркое по домашнему</t>
  </si>
  <si>
    <t>Салат зеленый с огурцом</t>
  </si>
  <si>
    <t>Рассольник по ленинградски</t>
  </si>
  <si>
    <t>шницель рыбный натуральный</t>
  </si>
  <si>
    <t>рис отварной</t>
  </si>
  <si>
    <t>напиток лимонный</t>
  </si>
  <si>
    <t>Овощная нарезка</t>
  </si>
  <si>
    <t>Суп крестьянский с крупой</t>
  </si>
  <si>
    <t>Тефтели мясные</t>
  </si>
  <si>
    <t>каша гречневая</t>
  </si>
  <si>
    <t>компот из св.яблок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</si>
</sst>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8" activePane="bottomRight" state="frozen"/>
      <selection pane="topRight" activeCell="E1" sqref="E1"/>
      <selection pane="bottomLeft" activeCell="A6" sqref="A6"/>
      <selection pane="bottomRight" activeCell="E114" sqref="E1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5.54</v>
      </c>
      <c r="H6" s="40">
        <v>2.8</v>
      </c>
      <c r="I6" s="40">
        <v>42.46</v>
      </c>
      <c r="J6" s="40">
        <v>180</v>
      </c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1.5</v>
      </c>
      <c r="H8" s="43">
        <v>1.6</v>
      </c>
      <c r="I8" s="43">
        <v>22.3</v>
      </c>
      <c r="J8" s="43">
        <v>109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2</v>
      </c>
      <c r="H9" s="43">
        <v>2.2799999999999998</v>
      </c>
      <c r="I9" s="43">
        <v>14</v>
      </c>
      <c r="J9" s="43">
        <v>73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20</v>
      </c>
      <c r="G11" s="43">
        <v>1.74</v>
      </c>
      <c r="H11" s="43">
        <v>1.33</v>
      </c>
      <c r="I11" s="43"/>
      <c r="J11" s="43">
        <v>54</v>
      </c>
      <c r="K11" s="44"/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10</v>
      </c>
      <c r="G12" s="43">
        <v>0.1</v>
      </c>
      <c r="H12" s="43">
        <v>6.5</v>
      </c>
      <c r="I12" s="43" t="s">
        <v>44</v>
      </c>
      <c r="J12" s="43">
        <v>66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10.879999999999999</v>
      </c>
      <c r="H13" s="19">
        <f t="shared" si="0"/>
        <v>14.51</v>
      </c>
      <c r="I13" s="19">
        <f t="shared" si="0"/>
        <v>78.760000000000005</v>
      </c>
      <c r="J13" s="19">
        <f t="shared" si="0"/>
        <v>482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0.51</v>
      </c>
      <c r="H14" s="43">
        <v>3.12</v>
      </c>
      <c r="I14" s="43">
        <v>3.94</v>
      </c>
      <c r="J14" s="43">
        <v>47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3.9</v>
      </c>
      <c r="H15" s="43">
        <v>9.36</v>
      </c>
      <c r="I15" s="43">
        <v>4.24</v>
      </c>
      <c r="J15" s="43">
        <v>120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80</v>
      </c>
      <c r="G16" s="43">
        <v>22.72</v>
      </c>
      <c r="H16" s="43">
        <v>8.85</v>
      </c>
      <c r="I16" s="43">
        <v>5.3</v>
      </c>
      <c r="J16" s="43">
        <v>191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2.5499999999999998</v>
      </c>
      <c r="H17" s="43">
        <v>11.47</v>
      </c>
      <c r="I17" s="43">
        <v>13.95</v>
      </c>
      <c r="J17" s="43">
        <v>120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0.4</v>
      </c>
      <c r="H18" s="43"/>
      <c r="I18" s="43">
        <v>31.8</v>
      </c>
      <c r="J18" s="43">
        <v>129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2</v>
      </c>
      <c r="H19" s="43">
        <v>0.4</v>
      </c>
      <c r="I19" s="43">
        <v>14</v>
      </c>
      <c r="J19" s="43">
        <v>73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2.2999999999999998</v>
      </c>
      <c r="H20" s="43">
        <v>0.42</v>
      </c>
      <c r="I20" s="43">
        <v>14.6</v>
      </c>
      <c r="J20" s="43">
        <v>73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34.379999999999995</v>
      </c>
      <c r="H23" s="19">
        <f t="shared" si="2"/>
        <v>33.619999999999997</v>
      </c>
      <c r="I23" s="19">
        <f t="shared" si="2"/>
        <v>87.83</v>
      </c>
      <c r="J23" s="19">
        <f t="shared" si="2"/>
        <v>753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1250</v>
      </c>
      <c r="G24" s="32">
        <f t="shared" ref="G24:J24" si="4">G13+G23</f>
        <v>45.259999999999991</v>
      </c>
      <c r="H24" s="32">
        <f t="shared" si="4"/>
        <v>48.129999999999995</v>
      </c>
      <c r="I24" s="32">
        <f t="shared" si="4"/>
        <v>166.59</v>
      </c>
      <c r="J24" s="32">
        <f t="shared" si="4"/>
        <v>1235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80</v>
      </c>
      <c r="G25" s="40">
        <v>24.8</v>
      </c>
      <c r="H25" s="40">
        <v>13.2</v>
      </c>
      <c r="I25" s="40">
        <v>2.13</v>
      </c>
      <c r="J25" s="40">
        <v>160</v>
      </c>
      <c r="K25" s="41"/>
      <c r="L25" s="40"/>
    </row>
    <row r="26" spans="1:12" ht="15" x14ac:dyDescent="0.25">
      <c r="A26" s="14"/>
      <c r="B26" s="15"/>
      <c r="C26" s="11"/>
      <c r="D26" s="6"/>
      <c r="E26" s="42" t="s">
        <v>51</v>
      </c>
      <c r="F26" s="43">
        <v>60</v>
      </c>
      <c r="G26" s="43">
        <v>0.55000000000000004</v>
      </c>
      <c r="H26" s="43">
        <v>0.1</v>
      </c>
      <c r="I26" s="43">
        <v>1.9</v>
      </c>
      <c r="J26" s="43">
        <v>12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0.5</v>
      </c>
      <c r="H27" s="43"/>
      <c r="I27" s="43">
        <v>15.3</v>
      </c>
      <c r="J27" s="43">
        <v>63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30</v>
      </c>
      <c r="G28" s="43">
        <v>2.2999999999999998</v>
      </c>
      <c r="H28" s="43">
        <v>0.42</v>
      </c>
      <c r="I28" s="43">
        <v>14.6</v>
      </c>
      <c r="J28" s="43">
        <v>73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54</v>
      </c>
      <c r="F30" s="43">
        <v>150</v>
      </c>
      <c r="G30" s="43">
        <v>3.75</v>
      </c>
      <c r="H30" s="43">
        <v>5.4</v>
      </c>
      <c r="I30" s="43">
        <v>39.299999999999997</v>
      </c>
      <c r="J30" s="43">
        <v>220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31.900000000000002</v>
      </c>
      <c r="H32" s="19">
        <f t="shared" ref="H32" si="7">SUM(H25:H31)</f>
        <v>19.119999999999997</v>
      </c>
      <c r="I32" s="19">
        <f t="shared" ref="I32" si="8">SUM(I25:I31)</f>
        <v>73.22999999999999</v>
      </c>
      <c r="J32" s="19">
        <f t="shared" ref="J32:L32" si="9">SUM(J25:J31)</f>
        <v>528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61</v>
      </c>
      <c r="F33" s="43">
        <v>60</v>
      </c>
      <c r="G33" s="43">
        <v>0.4</v>
      </c>
      <c r="H33" s="43"/>
      <c r="I33" s="43">
        <v>12.5</v>
      </c>
      <c r="J33" s="43">
        <v>7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62</v>
      </c>
      <c r="F34" s="43">
        <v>205</v>
      </c>
      <c r="G34" s="43">
        <v>2.41</v>
      </c>
      <c r="H34" s="43">
        <v>6.34</v>
      </c>
      <c r="I34" s="43">
        <v>12.3</v>
      </c>
      <c r="J34" s="43">
        <v>120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80</v>
      </c>
      <c r="G35" s="43">
        <v>10.35</v>
      </c>
      <c r="H35" s="43">
        <v>14.55</v>
      </c>
      <c r="I35" s="43">
        <v>6.45</v>
      </c>
      <c r="J35" s="43">
        <v>198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3.18</v>
      </c>
      <c r="H36" s="43">
        <v>5.7</v>
      </c>
      <c r="I36" s="43">
        <v>23.7</v>
      </c>
      <c r="J36" s="43">
        <v>50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0.2</v>
      </c>
      <c r="H37" s="43"/>
      <c r="I37" s="43">
        <v>409</v>
      </c>
      <c r="J37" s="43">
        <v>164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30</v>
      </c>
      <c r="G38" s="43">
        <v>2</v>
      </c>
      <c r="H38" s="43">
        <v>0.4</v>
      </c>
      <c r="I38" s="43">
        <v>14</v>
      </c>
      <c r="J38" s="43">
        <v>73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2.2999999999999998</v>
      </c>
      <c r="H39" s="43">
        <v>0.42</v>
      </c>
      <c r="I39" s="43">
        <v>14.6</v>
      </c>
      <c r="J39" s="43">
        <v>73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755</v>
      </c>
      <c r="G42" s="19">
        <f t="shared" ref="G42" si="10">SUM(G33:G41)</f>
        <v>20.84</v>
      </c>
      <c r="H42" s="19">
        <f t="shared" ref="H42" si="11">SUM(H33:H41)</f>
        <v>27.41</v>
      </c>
      <c r="I42" s="19">
        <f t="shared" ref="I42" si="12">SUM(I33:I41)</f>
        <v>492.55</v>
      </c>
      <c r="J42" s="19">
        <f t="shared" ref="J42:L42" si="13">SUM(J33:J41)</f>
        <v>685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1275</v>
      </c>
      <c r="G43" s="32">
        <f t="shared" ref="G43" si="14">G32+G42</f>
        <v>52.74</v>
      </c>
      <c r="H43" s="32">
        <f t="shared" ref="H43" si="15">H32+H42</f>
        <v>46.53</v>
      </c>
      <c r="I43" s="32">
        <f t="shared" ref="I43" si="16">I32+I42</f>
        <v>565.78</v>
      </c>
      <c r="J43" s="32">
        <f t="shared" ref="J43:L43" si="17">J32+J42</f>
        <v>1213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80</v>
      </c>
      <c r="G44" s="40">
        <v>8</v>
      </c>
      <c r="H44" s="40">
        <v>8.5500000000000007</v>
      </c>
      <c r="I44" s="40">
        <v>6.45</v>
      </c>
      <c r="J44" s="40">
        <v>198</v>
      </c>
      <c r="K44" s="41"/>
      <c r="L44" s="40"/>
    </row>
    <row r="45" spans="1:12" ht="15" x14ac:dyDescent="0.25">
      <c r="A45" s="23"/>
      <c r="B45" s="15"/>
      <c r="C45" s="11"/>
      <c r="D45" s="6"/>
      <c r="E45" s="42" t="s">
        <v>56</v>
      </c>
      <c r="F45" s="43">
        <v>150</v>
      </c>
      <c r="G45" s="43">
        <v>4.3</v>
      </c>
      <c r="H45" s="43">
        <v>7.3</v>
      </c>
      <c r="I45" s="43">
        <v>17.5</v>
      </c>
      <c r="J45" s="43">
        <v>198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0.4</v>
      </c>
      <c r="H46" s="43"/>
      <c r="I46" s="43">
        <v>15.1</v>
      </c>
      <c r="J46" s="43">
        <v>62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2.2999999999999998</v>
      </c>
      <c r="H47" s="43">
        <v>0.42</v>
      </c>
      <c r="I47" s="43">
        <v>14.6</v>
      </c>
      <c r="J47" s="43">
        <v>73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51</v>
      </c>
      <c r="F48" s="43">
        <v>60</v>
      </c>
      <c r="G48" s="43">
        <v>0.55000000000000004</v>
      </c>
      <c r="H48" s="43">
        <v>0.4</v>
      </c>
      <c r="I48" s="43">
        <v>0.4</v>
      </c>
      <c r="J48" s="43">
        <v>12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15.55</v>
      </c>
      <c r="H51" s="19">
        <f t="shared" ref="H51" si="19">SUM(H44:H50)</f>
        <v>16.670000000000002</v>
      </c>
      <c r="I51" s="19">
        <f t="shared" ref="I51" si="20">SUM(I44:I50)</f>
        <v>54.05</v>
      </c>
      <c r="J51" s="19">
        <f t="shared" ref="J51:L51" si="21">SUM(J44:J50)</f>
        <v>543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0.69</v>
      </c>
      <c r="H52" s="43">
        <v>0.12</v>
      </c>
      <c r="I52" s="43">
        <v>4.43</v>
      </c>
      <c r="J52" s="43">
        <v>22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1.8</v>
      </c>
      <c r="H53" s="43">
        <v>2.8</v>
      </c>
      <c r="I53" s="43">
        <v>17.899999999999999</v>
      </c>
      <c r="J53" s="43">
        <v>106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80</v>
      </c>
      <c r="G54" s="43">
        <v>24.8</v>
      </c>
      <c r="H54" s="43">
        <v>13.2</v>
      </c>
      <c r="I54" s="43">
        <v>2.13</v>
      </c>
      <c r="J54" s="43">
        <v>160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6.9</v>
      </c>
      <c r="H55" s="43">
        <v>7.95</v>
      </c>
      <c r="I55" s="43">
        <v>37.65</v>
      </c>
      <c r="J55" s="43">
        <v>249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0.5</v>
      </c>
      <c r="H56" s="43">
        <v>0.1</v>
      </c>
      <c r="I56" s="43">
        <v>28.1</v>
      </c>
      <c r="J56" s="43">
        <v>115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30</v>
      </c>
      <c r="G57" s="43">
        <v>2</v>
      </c>
      <c r="H57" s="43">
        <v>0.4</v>
      </c>
      <c r="I57" s="43">
        <v>14</v>
      </c>
      <c r="J57" s="43">
        <v>73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30</v>
      </c>
      <c r="G58" s="43">
        <v>2.2999999999999998</v>
      </c>
      <c r="H58" s="43">
        <v>0.42</v>
      </c>
      <c r="I58" s="43">
        <v>14.6</v>
      </c>
      <c r="J58" s="43">
        <v>73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38.989999999999995</v>
      </c>
      <c r="H61" s="19">
        <f t="shared" ref="H61" si="23">SUM(H52:H60)</f>
        <v>24.99</v>
      </c>
      <c r="I61" s="19">
        <f t="shared" ref="I61" si="24">SUM(I52:I60)</f>
        <v>118.81</v>
      </c>
      <c r="J61" s="19">
        <f t="shared" ref="J61:L61" si="25">SUM(J52:J60)</f>
        <v>798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1270</v>
      </c>
      <c r="G62" s="32">
        <f t="shared" ref="G62" si="26">G51+G61</f>
        <v>54.539999999999992</v>
      </c>
      <c r="H62" s="32">
        <f t="shared" ref="H62" si="27">H51+H61</f>
        <v>41.66</v>
      </c>
      <c r="I62" s="32">
        <f t="shared" ref="I62" si="28">I51+I61</f>
        <v>172.86</v>
      </c>
      <c r="J62" s="32">
        <f t="shared" ref="J62:L62" si="29">J51+J61</f>
        <v>1341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180</v>
      </c>
      <c r="G63" s="40">
        <v>13.1</v>
      </c>
      <c r="H63" s="40">
        <v>15.3</v>
      </c>
      <c r="I63" s="40">
        <v>21</v>
      </c>
      <c r="J63" s="40">
        <v>304</v>
      </c>
      <c r="K63" s="41"/>
      <c r="L63" s="40"/>
    </row>
    <row r="64" spans="1:12" ht="15" x14ac:dyDescent="0.25">
      <c r="A64" s="23"/>
      <c r="B64" s="15"/>
      <c r="C64" s="11"/>
      <c r="D64" s="6"/>
      <c r="E64" s="42" t="s">
        <v>43</v>
      </c>
      <c r="F64" s="43">
        <v>10</v>
      </c>
      <c r="G64" s="43">
        <v>0.1</v>
      </c>
      <c r="H64" s="43">
        <v>6.5</v>
      </c>
      <c r="I64" s="43">
        <v>0.1</v>
      </c>
      <c r="J64" s="43">
        <v>66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1.86</v>
      </c>
      <c r="H65" s="43">
        <v>1.6</v>
      </c>
      <c r="I65" s="43">
        <v>17.399999999999999</v>
      </c>
      <c r="J65" s="43">
        <v>77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</v>
      </c>
      <c r="H66" s="43">
        <v>0.4</v>
      </c>
      <c r="I66" s="43">
        <v>14</v>
      </c>
      <c r="J66" s="43">
        <v>73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420</v>
      </c>
      <c r="G70" s="19">
        <f t="shared" ref="G70" si="30">SUM(G63:G69)</f>
        <v>17.059999999999999</v>
      </c>
      <c r="H70" s="19">
        <f t="shared" ref="H70" si="31">SUM(H63:H69)</f>
        <v>23.8</v>
      </c>
      <c r="I70" s="19">
        <f t="shared" ref="I70" si="32">SUM(I63:I69)</f>
        <v>52.5</v>
      </c>
      <c r="J70" s="19">
        <f t="shared" ref="J70:L70" si="33">SUM(J63:J69)</f>
        <v>520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60</v>
      </c>
      <c r="G71" s="43">
        <v>0.6</v>
      </c>
      <c r="H71" s="43"/>
      <c r="I71" s="43">
        <v>1.8</v>
      </c>
      <c r="J71" s="43">
        <v>10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210</v>
      </c>
      <c r="G72" s="43">
        <v>1.6</v>
      </c>
      <c r="H72" s="43">
        <v>5.9</v>
      </c>
      <c r="I72" s="43">
        <v>2.9</v>
      </c>
      <c r="J72" s="43">
        <v>86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100</v>
      </c>
      <c r="G73" s="43">
        <v>1.61</v>
      </c>
      <c r="H73" s="43">
        <v>8.98</v>
      </c>
      <c r="I73" s="43"/>
      <c r="J73" s="43">
        <v>200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73</v>
      </c>
      <c r="F74" s="43">
        <v>150</v>
      </c>
      <c r="G74" s="43">
        <v>4.3499999999999996</v>
      </c>
      <c r="H74" s="43">
        <v>4.3499999999999996</v>
      </c>
      <c r="I74" s="43">
        <v>25.3</v>
      </c>
      <c r="J74" s="43">
        <v>156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0.16</v>
      </c>
      <c r="H75" s="43"/>
      <c r="I75" s="43">
        <v>40.9</v>
      </c>
      <c r="J75" s="43">
        <v>114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30</v>
      </c>
      <c r="G76" s="43">
        <v>2</v>
      </c>
      <c r="H76" s="43">
        <v>0.4</v>
      </c>
      <c r="I76" s="43">
        <v>14</v>
      </c>
      <c r="J76" s="43">
        <v>73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2.2999999999999998</v>
      </c>
      <c r="H77" s="43">
        <v>0.42</v>
      </c>
      <c r="I77" s="43">
        <v>14.6</v>
      </c>
      <c r="J77" s="43">
        <v>73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12.620000000000001</v>
      </c>
      <c r="H80" s="19">
        <f t="shared" ref="H80" si="35">SUM(H71:H79)</f>
        <v>20.05</v>
      </c>
      <c r="I80" s="19">
        <f t="shared" ref="I80" si="36">SUM(I71:I79)</f>
        <v>99.5</v>
      </c>
      <c r="J80" s="19">
        <f t="shared" ref="J80:L80" si="37">SUM(J71:J79)</f>
        <v>712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1200</v>
      </c>
      <c r="G81" s="32">
        <f t="shared" ref="G81" si="38">G70+G80</f>
        <v>29.68</v>
      </c>
      <c r="H81" s="32">
        <f t="shared" ref="H81" si="39">H70+H80</f>
        <v>43.85</v>
      </c>
      <c r="I81" s="32">
        <f t="shared" ref="I81" si="40">I70+I80</f>
        <v>152</v>
      </c>
      <c r="J81" s="32">
        <f t="shared" ref="J81:L81" si="41">J70+J80</f>
        <v>1232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180</v>
      </c>
      <c r="G82" s="40">
        <v>6.8</v>
      </c>
      <c r="H82" s="40">
        <v>11.5</v>
      </c>
      <c r="I82" s="40">
        <v>48.2</v>
      </c>
      <c r="J82" s="40">
        <v>376</v>
      </c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0.5</v>
      </c>
      <c r="H84" s="43"/>
      <c r="I84" s="43">
        <v>15.3</v>
      </c>
      <c r="J84" s="43">
        <v>63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4</v>
      </c>
      <c r="H85" s="43">
        <v>0.8</v>
      </c>
      <c r="I85" s="43">
        <v>28</v>
      </c>
      <c r="J85" s="43">
        <v>146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440</v>
      </c>
      <c r="G89" s="19">
        <f t="shared" ref="G89" si="42">SUM(G82:G88)</f>
        <v>11.3</v>
      </c>
      <c r="H89" s="19">
        <f t="shared" ref="H89" si="43">SUM(H82:H88)</f>
        <v>12.3</v>
      </c>
      <c r="I89" s="19">
        <f t="shared" ref="I89" si="44">SUM(I82:I88)</f>
        <v>91.5</v>
      </c>
      <c r="J89" s="19">
        <f t="shared" ref="J89:L89" si="45">SUM(J82:J88)</f>
        <v>585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60</v>
      </c>
      <c r="G90" s="43">
        <v>0.51</v>
      </c>
      <c r="H90" s="43">
        <v>3.12</v>
      </c>
      <c r="I90" s="43">
        <v>3.94</v>
      </c>
      <c r="J90" s="43">
        <v>47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200</v>
      </c>
      <c r="G91" s="43">
        <v>2.2799999999999998</v>
      </c>
      <c r="H91" s="43">
        <v>3.65</v>
      </c>
      <c r="I91" s="43">
        <v>16.579999999999998</v>
      </c>
      <c r="J91" s="43">
        <v>121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80</v>
      </c>
      <c r="G92" s="43">
        <v>1.1599999999999999</v>
      </c>
      <c r="H92" s="43">
        <v>10</v>
      </c>
      <c r="I92" s="43">
        <v>6.88</v>
      </c>
      <c r="J92" s="43">
        <v>123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77</v>
      </c>
      <c r="F93" s="43">
        <v>150</v>
      </c>
      <c r="G93" s="43">
        <v>4.3</v>
      </c>
      <c r="H93" s="43">
        <v>12.3</v>
      </c>
      <c r="I93" s="43">
        <v>17.5</v>
      </c>
      <c r="J93" s="43">
        <v>198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78</v>
      </c>
      <c r="F94" s="43">
        <v>200</v>
      </c>
      <c r="G94" s="43">
        <v>0.12</v>
      </c>
      <c r="H94" s="43"/>
      <c r="I94" s="43">
        <v>24.9</v>
      </c>
      <c r="J94" s="43">
        <v>97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30</v>
      </c>
      <c r="G95" s="43">
        <v>2</v>
      </c>
      <c r="H95" s="43">
        <v>0.4</v>
      </c>
      <c r="I95" s="43">
        <v>14</v>
      </c>
      <c r="J95" s="43">
        <v>73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2.2999999999999998</v>
      </c>
      <c r="H96" s="43">
        <v>0.42</v>
      </c>
      <c r="I96" s="43">
        <v>14.6</v>
      </c>
      <c r="J96" s="43">
        <v>73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12.669999999999998</v>
      </c>
      <c r="H99" s="19">
        <f t="shared" ref="H99" si="47">SUM(H90:H98)</f>
        <v>29.89</v>
      </c>
      <c r="I99" s="19">
        <f t="shared" ref="I99" si="48">SUM(I90:I98)</f>
        <v>98.399999999999991</v>
      </c>
      <c r="J99" s="19">
        <f t="shared" ref="J99:L99" si="49">SUM(J90:J98)</f>
        <v>732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1190</v>
      </c>
      <c r="G100" s="32">
        <f t="shared" ref="G100" si="50">G89+G99</f>
        <v>23.97</v>
      </c>
      <c r="H100" s="32">
        <f t="shared" ref="H100" si="51">H89+H99</f>
        <v>42.19</v>
      </c>
      <c r="I100" s="32">
        <f t="shared" ref="I100" si="52">I89+I99</f>
        <v>189.89999999999998</v>
      </c>
      <c r="J100" s="32">
        <f t="shared" ref="J100:L100" si="53">J89+J99</f>
        <v>1317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210</v>
      </c>
      <c r="G101" s="40">
        <v>6.02</v>
      </c>
      <c r="H101" s="40">
        <v>9.01</v>
      </c>
      <c r="I101" s="40">
        <v>39.5</v>
      </c>
      <c r="J101" s="40">
        <v>248</v>
      </c>
      <c r="K101" s="41"/>
      <c r="L101" s="40"/>
    </row>
    <row r="102" spans="1:12" ht="15" x14ac:dyDescent="0.25">
      <c r="A102" s="23"/>
      <c r="B102" s="15"/>
      <c r="C102" s="11"/>
      <c r="D102" s="6"/>
      <c r="E102" s="42" t="s">
        <v>81</v>
      </c>
      <c r="F102" s="43">
        <v>20</v>
      </c>
      <c r="G102" s="43">
        <v>1.74</v>
      </c>
      <c r="H102" s="43">
        <v>1.33</v>
      </c>
      <c r="I102" s="43"/>
      <c r="J102" s="43">
        <v>24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1.5</v>
      </c>
      <c r="H103" s="43">
        <v>1.6</v>
      </c>
      <c r="I103" s="43">
        <v>22.3</v>
      </c>
      <c r="J103" s="43">
        <v>109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</v>
      </c>
      <c r="H104" s="43">
        <v>0.4</v>
      </c>
      <c r="I104" s="43">
        <v>14</v>
      </c>
      <c r="J104" s="43">
        <v>73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460</v>
      </c>
      <c r="G108" s="19">
        <f t="shared" ref="G108:J108" si="54">SUM(G101:G107)</f>
        <v>11.26</v>
      </c>
      <c r="H108" s="19">
        <f t="shared" si="54"/>
        <v>12.34</v>
      </c>
      <c r="I108" s="19">
        <f t="shared" si="54"/>
        <v>75.8</v>
      </c>
      <c r="J108" s="19">
        <f t="shared" si="54"/>
        <v>454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105</v>
      </c>
      <c r="F109" s="43">
        <v>60</v>
      </c>
      <c r="G109" s="43">
        <v>0.55000000000000004</v>
      </c>
      <c r="H109" s="43">
        <v>0.1</v>
      </c>
      <c r="I109" s="43">
        <v>0.4</v>
      </c>
      <c r="J109" s="43">
        <v>12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106</v>
      </c>
      <c r="F110" s="43">
        <v>200</v>
      </c>
      <c r="G110" s="43">
        <v>1.75</v>
      </c>
      <c r="H110" s="43">
        <v>4.0999999999999996</v>
      </c>
      <c r="I110" s="43">
        <v>13</v>
      </c>
      <c r="J110" s="43">
        <v>99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107</v>
      </c>
      <c r="F111" s="43">
        <v>80</v>
      </c>
      <c r="G111" s="43">
        <v>9.84</v>
      </c>
      <c r="H111" s="43">
        <v>16.940000000000001</v>
      </c>
      <c r="I111" s="43">
        <v>17.440000000000001</v>
      </c>
      <c r="J111" s="43">
        <v>242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108</v>
      </c>
      <c r="F112" s="43">
        <v>150</v>
      </c>
      <c r="G112" s="43">
        <v>4.8</v>
      </c>
      <c r="H112" s="43">
        <v>5.0999999999999996</v>
      </c>
      <c r="I112" s="43">
        <v>21</v>
      </c>
      <c r="J112" s="43">
        <v>137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109</v>
      </c>
      <c r="F113" s="43">
        <v>200</v>
      </c>
      <c r="G113" s="43">
        <v>0.16</v>
      </c>
      <c r="H113" s="43">
        <v>0.16</v>
      </c>
      <c r="I113" s="43">
        <v>27.87</v>
      </c>
      <c r="J113" s="43">
        <v>114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2</v>
      </c>
      <c r="H114" s="43">
        <v>0.4</v>
      </c>
      <c r="I114" s="43">
        <v>14</v>
      </c>
      <c r="J114" s="43">
        <v>73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2.2999999999999998</v>
      </c>
      <c r="H115" s="43">
        <v>0.42</v>
      </c>
      <c r="I115" s="43">
        <v>14.6</v>
      </c>
      <c r="J115" s="43">
        <v>73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21.400000000000002</v>
      </c>
      <c r="H118" s="19">
        <f t="shared" si="56"/>
        <v>27.220000000000002</v>
      </c>
      <c r="I118" s="19">
        <f t="shared" si="56"/>
        <v>108.31</v>
      </c>
      <c r="J118" s="19">
        <f t="shared" si="56"/>
        <v>750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1210</v>
      </c>
      <c r="G119" s="32">
        <f t="shared" ref="G119" si="58">G108+G118</f>
        <v>32.660000000000004</v>
      </c>
      <c r="H119" s="32">
        <f t="shared" ref="H119" si="59">H108+H118</f>
        <v>39.56</v>
      </c>
      <c r="I119" s="32">
        <f t="shared" ref="I119" si="60">I108+I118</f>
        <v>184.11</v>
      </c>
      <c r="J119" s="32">
        <f t="shared" ref="J119:L119" si="61">J108+J118</f>
        <v>1204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200</v>
      </c>
      <c r="G120" s="40">
        <v>21.04</v>
      </c>
      <c r="H120" s="40">
        <v>17.88</v>
      </c>
      <c r="I120" s="40">
        <v>55.26</v>
      </c>
      <c r="J120" s="40">
        <v>416</v>
      </c>
      <c r="K120" s="41"/>
      <c r="L120" s="40"/>
    </row>
    <row r="121" spans="1:12" ht="15" x14ac:dyDescent="0.25">
      <c r="A121" s="14"/>
      <c r="B121" s="15"/>
      <c r="C121" s="11"/>
      <c r="D121" s="6"/>
      <c r="E121" s="42" t="s">
        <v>51</v>
      </c>
      <c r="F121" s="43">
        <v>60</v>
      </c>
      <c r="G121" s="43">
        <v>0.3</v>
      </c>
      <c r="H121" s="43"/>
      <c r="I121" s="43">
        <v>1.3</v>
      </c>
      <c r="J121" s="43">
        <v>7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0.4</v>
      </c>
      <c r="H122" s="43"/>
      <c r="I122" s="43">
        <v>15.1</v>
      </c>
      <c r="J122" s="43">
        <v>62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40</v>
      </c>
      <c r="G123" s="43">
        <v>3.06</v>
      </c>
      <c r="H123" s="43">
        <v>0.42</v>
      </c>
      <c r="I123" s="43">
        <v>14.6</v>
      </c>
      <c r="J123" s="43">
        <v>73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24.799999999999997</v>
      </c>
      <c r="H127" s="19">
        <f t="shared" si="62"/>
        <v>18.3</v>
      </c>
      <c r="I127" s="19">
        <f t="shared" si="62"/>
        <v>86.259999999999991</v>
      </c>
      <c r="J127" s="19">
        <f t="shared" si="62"/>
        <v>558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100</v>
      </c>
      <c r="F128" s="43">
        <v>60</v>
      </c>
      <c r="G128" s="43">
        <v>0.51</v>
      </c>
      <c r="H128" s="43">
        <v>5.0599999999999996</v>
      </c>
      <c r="I128" s="43">
        <v>1.4</v>
      </c>
      <c r="J128" s="43">
        <v>53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101</v>
      </c>
      <c r="F129" s="43">
        <v>205</v>
      </c>
      <c r="G129" s="43">
        <v>2</v>
      </c>
      <c r="H129" s="43">
        <v>3.2</v>
      </c>
      <c r="I129" s="43">
        <v>13.36</v>
      </c>
      <c r="J129" s="43">
        <v>90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102</v>
      </c>
      <c r="F130" s="43">
        <v>75</v>
      </c>
      <c r="G130" s="43">
        <v>22.1</v>
      </c>
      <c r="H130" s="43">
        <v>17</v>
      </c>
      <c r="I130" s="43">
        <v>7.9</v>
      </c>
      <c r="J130" s="43">
        <v>187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103</v>
      </c>
      <c r="F131" s="43">
        <v>150</v>
      </c>
      <c r="G131" s="43"/>
      <c r="H131" s="43"/>
      <c r="I131" s="43">
        <v>30.3</v>
      </c>
      <c r="J131" s="43">
        <v>220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104</v>
      </c>
      <c r="F132" s="43">
        <v>200</v>
      </c>
      <c r="G132" s="43">
        <v>0.4</v>
      </c>
      <c r="H132" s="43"/>
      <c r="I132" s="43">
        <v>23.6</v>
      </c>
      <c r="J132" s="43">
        <v>105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30</v>
      </c>
      <c r="G133" s="43">
        <v>2.2999999999999998</v>
      </c>
      <c r="H133" s="43">
        <v>0.42</v>
      </c>
      <c r="I133" s="43">
        <v>14.6</v>
      </c>
      <c r="J133" s="43">
        <v>73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2</v>
      </c>
      <c r="H134" s="43">
        <v>0.4</v>
      </c>
      <c r="I134" s="43">
        <v>14</v>
      </c>
      <c r="J134" s="43">
        <v>73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29.31</v>
      </c>
      <c r="H137" s="19">
        <f t="shared" si="64"/>
        <v>26.08</v>
      </c>
      <c r="I137" s="19">
        <f t="shared" si="64"/>
        <v>105.16</v>
      </c>
      <c r="J137" s="19">
        <f t="shared" si="64"/>
        <v>801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1250</v>
      </c>
      <c r="G138" s="32">
        <f t="shared" ref="G138" si="66">G127+G137</f>
        <v>54.11</v>
      </c>
      <c r="H138" s="32">
        <f t="shared" ref="H138" si="67">H127+H137</f>
        <v>44.379999999999995</v>
      </c>
      <c r="I138" s="32">
        <f t="shared" ref="I138" si="68">I127+I137</f>
        <v>191.42</v>
      </c>
      <c r="J138" s="32">
        <f t="shared" ref="J138:L138" si="69">J127+J137</f>
        <v>1359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80</v>
      </c>
      <c r="G139" s="40">
        <v>20.72</v>
      </c>
      <c r="H139" s="40">
        <v>18.850000000000001</v>
      </c>
      <c r="I139" s="40">
        <v>5.3</v>
      </c>
      <c r="J139" s="40">
        <v>170</v>
      </c>
      <c r="K139" s="41"/>
      <c r="L139" s="40"/>
    </row>
    <row r="140" spans="1:12" ht="15" x14ac:dyDescent="0.25">
      <c r="A140" s="23"/>
      <c r="B140" s="15"/>
      <c r="C140" s="11"/>
      <c r="D140" s="6"/>
      <c r="E140" s="42" t="s">
        <v>51</v>
      </c>
      <c r="F140" s="43">
        <v>50</v>
      </c>
      <c r="G140" s="43">
        <v>0.4</v>
      </c>
      <c r="H140" s="43"/>
      <c r="I140" s="43">
        <v>1.3</v>
      </c>
      <c r="J140" s="43">
        <v>7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84</v>
      </c>
      <c r="F141" s="43">
        <v>200</v>
      </c>
      <c r="G141" s="43">
        <v>0.4</v>
      </c>
      <c r="H141" s="43"/>
      <c r="I141" s="43">
        <v>31.8</v>
      </c>
      <c r="J141" s="43">
        <v>129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30</v>
      </c>
      <c r="G142" s="43">
        <v>2.2999999999999998</v>
      </c>
      <c r="H142" s="43">
        <v>0.42</v>
      </c>
      <c r="I142" s="43">
        <v>14.6</v>
      </c>
      <c r="J142" s="43">
        <v>73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68</v>
      </c>
      <c r="F144" s="43">
        <v>150</v>
      </c>
      <c r="G144" s="43">
        <v>5.2</v>
      </c>
      <c r="H144" s="43">
        <v>7.95</v>
      </c>
      <c r="I144" s="43">
        <v>33.700000000000003</v>
      </c>
      <c r="J144" s="43">
        <v>195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29.019999999999996</v>
      </c>
      <c r="H146" s="19">
        <f t="shared" si="70"/>
        <v>27.220000000000002</v>
      </c>
      <c r="I146" s="19">
        <f t="shared" si="70"/>
        <v>86.7</v>
      </c>
      <c r="J146" s="19">
        <f t="shared" si="70"/>
        <v>574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97</v>
      </c>
      <c r="F147" s="43">
        <v>60</v>
      </c>
      <c r="G147" s="43">
        <v>0.6</v>
      </c>
      <c r="H147" s="43"/>
      <c r="I147" s="43">
        <v>1.8</v>
      </c>
      <c r="J147" s="43">
        <v>10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98</v>
      </c>
      <c r="F148" s="43">
        <v>210</v>
      </c>
      <c r="G148" s="43">
        <v>3.9</v>
      </c>
      <c r="H148" s="43">
        <v>4.8</v>
      </c>
      <c r="I148" s="43">
        <v>11.9</v>
      </c>
      <c r="J148" s="43">
        <v>115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99</v>
      </c>
      <c r="F149" s="43">
        <v>200</v>
      </c>
      <c r="G149" s="43">
        <v>12.9</v>
      </c>
      <c r="H149" s="43">
        <v>8</v>
      </c>
      <c r="I149" s="43">
        <v>21.4</v>
      </c>
      <c r="J149" s="43">
        <v>194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84</v>
      </c>
      <c r="F151" s="43">
        <v>200</v>
      </c>
      <c r="G151" s="43">
        <v>0.2</v>
      </c>
      <c r="H151" s="43"/>
      <c r="I151" s="43">
        <v>40.9</v>
      </c>
      <c r="J151" s="43">
        <v>164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43">
        <v>2.04</v>
      </c>
      <c r="H152" s="43">
        <v>0.4</v>
      </c>
      <c r="I152" s="43">
        <v>14</v>
      </c>
      <c r="J152" s="43">
        <v>73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2.2999999999999998</v>
      </c>
      <c r="H153" s="43">
        <v>0.42</v>
      </c>
      <c r="I153" s="43">
        <v>14.6</v>
      </c>
      <c r="J153" s="43">
        <v>73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21.939999999999998</v>
      </c>
      <c r="H156" s="19">
        <f t="shared" si="72"/>
        <v>13.620000000000001</v>
      </c>
      <c r="I156" s="19">
        <f t="shared" si="72"/>
        <v>104.6</v>
      </c>
      <c r="J156" s="19">
        <f t="shared" si="72"/>
        <v>629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1240</v>
      </c>
      <c r="G157" s="32">
        <f t="shared" ref="G157" si="74">G146+G156</f>
        <v>50.959999999999994</v>
      </c>
      <c r="H157" s="32">
        <f t="shared" ref="H157" si="75">H146+H156</f>
        <v>40.840000000000003</v>
      </c>
      <c r="I157" s="32">
        <f t="shared" ref="I157" si="76">I146+I156</f>
        <v>191.3</v>
      </c>
      <c r="J157" s="32">
        <f t="shared" ref="J157:L157" si="77">J146+J156</f>
        <v>1203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200</v>
      </c>
      <c r="G158" s="40">
        <v>10</v>
      </c>
      <c r="H158" s="40">
        <v>12.06</v>
      </c>
      <c r="I158" s="40">
        <v>0.2</v>
      </c>
      <c r="J158" s="40">
        <v>187</v>
      </c>
      <c r="K158" s="41"/>
      <c r="L158" s="40"/>
    </row>
    <row r="159" spans="1:12" ht="15" x14ac:dyDescent="0.25">
      <c r="A159" s="23"/>
      <c r="B159" s="15"/>
      <c r="C159" s="11"/>
      <c r="D159" s="6"/>
      <c r="E159" s="42" t="s">
        <v>86</v>
      </c>
      <c r="F159" s="43">
        <v>10</v>
      </c>
      <c r="G159" s="43">
        <v>0.1</v>
      </c>
      <c r="H159" s="43">
        <v>6.5</v>
      </c>
      <c r="I159" s="43">
        <v>0.1</v>
      </c>
      <c r="J159" s="43">
        <v>66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87</v>
      </c>
      <c r="F160" s="43">
        <v>200</v>
      </c>
      <c r="G160" s="43">
        <v>0.5</v>
      </c>
      <c r="H160" s="43"/>
      <c r="I160" s="43">
        <v>15.3</v>
      </c>
      <c r="J160" s="43">
        <v>63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30</v>
      </c>
      <c r="G161" s="43">
        <v>2.2999999999999998</v>
      </c>
      <c r="H161" s="43">
        <v>0.42</v>
      </c>
      <c r="I161" s="43">
        <v>14.6</v>
      </c>
      <c r="J161" s="43">
        <v>73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88</v>
      </c>
      <c r="F163" s="43">
        <v>60</v>
      </c>
      <c r="G163" s="43">
        <v>4</v>
      </c>
      <c r="H163" s="43">
        <v>8</v>
      </c>
      <c r="I163" s="43">
        <v>28</v>
      </c>
      <c r="J163" s="43">
        <v>146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16.899999999999999</v>
      </c>
      <c r="H165" s="19">
        <f t="shared" si="78"/>
        <v>26.980000000000004</v>
      </c>
      <c r="I165" s="19">
        <f t="shared" si="78"/>
        <v>58.2</v>
      </c>
      <c r="J165" s="19">
        <f t="shared" si="78"/>
        <v>535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65</v>
      </c>
      <c r="F166" s="43">
        <v>60</v>
      </c>
      <c r="G166" s="43">
        <v>0.51</v>
      </c>
      <c r="H166" s="43">
        <v>3.12</v>
      </c>
      <c r="I166" s="43">
        <v>3.94</v>
      </c>
      <c r="J166" s="43">
        <v>47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66</v>
      </c>
      <c r="F167" s="43">
        <v>200</v>
      </c>
      <c r="G167" s="43">
        <v>1.8</v>
      </c>
      <c r="H167" s="43">
        <v>2.8</v>
      </c>
      <c r="I167" s="43">
        <v>17.899999999999999</v>
      </c>
      <c r="J167" s="43">
        <v>106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95</v>
      </c>
      <c r="F168" s="43">
        <v>80</v>
      </c>
      <c r="G168" s="43">
        <v>12.2</v>
      </c>
      <c r="H168" s="43">
        <v>9.3000000000000007</v>
      </c>
      <c r="I168" s="43">
        <v>5</v>
      </c>
      <c r="J168" s="43">
        <v>166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96</v>
      </c>
      <c r="F169" s="43">
        <v>150</v>
      </c>
      <c r="G169" s="43">
        <v>6.9</v>
      </c>
      <c r="H169" s="43">
        <v>7.95</v>
      </c>
      <c r="I169" s="43">
        <v>36.450000000000003</v>
      </c>
      <c r="J169" s="43">
        <v>249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43">
        <v>0.4</v>
      </c>
      <c r="H170" s="43"/>
      <c r="I170" s="43">
        <v>31.8</v>
      </c>
      <c r="J170" s="43">
        <v>104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30</v>
      </c>
      <c r="G171" s="43">
        <v>2</v>
      </c>
      <c r="H171" s="43">
        <v>0.4</v>
      </c>
      <c r="I171" s="43">
        <v>14</v>
      </c>
      <c r="J171" s="43">
        <v>73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2.2999999999999998</v>
      </c>
      <c r="H172" s="43">
        <v>0.42</v>
      </c>
      <c r="I172" s="43">
        <v>14.6</v>
      </c>
      <c r="J172" s="43">
        <v>73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26.11</v>
      </c>
      <c r="H175" s="19">
        <f t="shared" si="80"/>
        <v>23.990000000000002</v>
      </c>
      <c r="I175" s="19">
        <f t="shared" si="80"/>
        <v>123.69</v>
      </c>
      <c r="J175" s="19">
        <f t="shared" si="80"/>
        <v>818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1250</v>
      </c>
      <c r="G176" s="32">
        <f t="shared" ref="G176" si="82">G165+G175</f>
        <v>43.01</v>
      </c>
      <c r="H176" s="32">
        <f t="shared" ref="H176" si="83">H165+H175</f>
        <v>50.970000000000006</v>
      </c>
      <c r="I176" s="32">
        <f t="shared" ref="I176" si="84">I165+I175</f>
        <v>181.89</v>
      </c>
      <c r="J176" s="32">
        <f t="shared" ref="J176:L176" si="85">J165+J175</f>
        <v>1353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180</v>
      </c>
      <c r="G177" s="40">
        <v>6.8</v>
      </c>
      <c r="H177" s="40">
        <v>12.5</v>
      </c>
      <c r="I177" s="40">
        <v>29.3</v>
      </c>
      <c r="J177" s="40">
        <v>384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90</v>
      </c>
      <c r="F179" s="43">
        <v>200</v>
      </c>
      <c r="G179" s="43">
        <v>0.4</v>
      </c>
      <c r="H179" s="43"/>
      <c r="I179" s="43">
        <v>15.1</v>
      </c>
      <c r="J179" s="43">
        <v>62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4</v>
      </c>
      <c r="H180" s="43">
        <v>4.5599999999999996</v>
      </c>
      <c r="I180" s="43">
        <v>28</v>
      </c>
      <c r="J180" s="43">
        <v>146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410</v>
      </c>
      <c r="G184" s="19">
        <f t="shared" ref="G184:J184" si="86">SUM(G177:G183)</f>
        <v>11.2</v>
      </c>
      <c r="H184" s="19">
        <f t="shared" si="86"/>
        <v>17.059999999999999</v>
      </c>
      <c r="I184" s="19">
        <f t="shared" si="86"/>
        <v>72.400000000000006</v>
      </c>
      <c r="J184" s="19">
        <f t="shared" si="86"/>
        <v>592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65</v>
      </c>
      <c r="F185" s="43">
        <v>60</v>
      </c>
      <c r="G185" s="43">
        <v>0.51</v>
      </c>
      <c r="H185" s="43">
        <v>3.12</v>
      </c>
      <c r="I185" s="43">
        <v>3.94</v>
      </c>
      <c r="J185" s="43">
        <v>47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91</v>
      </c>
      <c r="F186" s="43">
        <v>210</v>
      </c>
      <c r="G186" s="43">
        <v>7.4</v>
      </c>
      <c r="H186" s="43">
        <v>4.8</v>
      </c>
      <c r="I186" s="43">
        <v>20</v>
      </c>
      <c r="J186" s="43">
        <v>156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92</v>
      </c>
      <c r="F187" s="43">
        <v>80</v>
      </c>
      <c r="G187" s="43">
        <v>18.899999999999999</v>
      </c>
      <c r="H187" s="43">
        <v>4.2</v>
      </c>
      <c r="I187" s="43">
        <v>0.43</v>
      </c>
      <c r="J187" s="43">
        <v>195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93</v>
      </c>
      <c r="F188" s="43">
        <v>150</v>
      </c>
      <c r="G188" s="43">
        <v>4</v>
      </c>
      <c r="H188" s="43">
        <v>7.6</v>
      </c>
      <c r="I188" s="43">
        <v>8.8000000000000007</v>
      </c>
      <c r="J188" s="43">
        <v>112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94</v>
      </c>
      <c r="F189" s="43">
        <v>200</v>
      </c>
      <c r="G189" s="43">
        <v>0.6</v>
      </c>
      <c r="H189" s="43"/>
      <c r="I189" s="43">
        <v>30.2</v>
      </c>
      <c r="J189" s="43">
        <v>123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43">
        <v>2</v>
      </c>
      <c r="H190" s="43">
        <v>0.42</v>
      </c>
      <c r="I190" s="43">
        <v>14.6</v>
      </c>
      <c r="J190" s="43">
        <v>73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2.2999999999999998</v>
      </c>
      <c r="H191" s="43">
        <v>0.42</v>
      </c>
      <c r="I191" s="43">
        <v>14.6</v>
      </c>
      <c r="J191" s="43">
        <v>73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35.709999999999994</v>
      </c>
      <c r="H194" s="19">
        <f t="shared" si="88"/>
        <v>20.560000000000002</v>
      </c>
      <c r="I194" s="19">
        <f t="shared" si="88"/>
        <v>92.57</v>
      </c>
      <c r="J194" s="19">
        <f t="shared" si="88"/>
        <v>779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1170</v>
      </c>
      <c r="G195" s="32">
        <f t="shared" ref="G195" si="90">G184+G194</f>
        <v>46.91</v>
      </c>
      <c r="H195" s="32">
        <f t="shared" ref="H195" si="91">H184+H194</f>
        <v>37.620000000000005</v>
      </c>
      <c r="I195" s="32">
        <f t="shared" ref="I195" si="92">I184+I194</f>
        <v>164.97</v>
      </c>
      <c r="J195" s="32">
        <f t="shared" ref="J195:L195" si="93">J184+J194</f>
        <v>1371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1230.5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43.383999999999993</v>
      </c>
      <c r="H196" s="34">
        <f t="shared" si="94"/>
        <v>43.573</v>
      </c>
      <c r="I196" s="34">
        <f t="shared" si="94"/>
        <v>216.08200000000002</v>
      </c>
      <c r="J196" s="34">
        <f t="shared" si="94"/>
        <v>1282.8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dcterms:created xsi:type="dcterms:W3CDTF">2022-05-16T14:23:56Z</dcterms:created>
  <dcterms:modified xsi:type="dcterms:W3CDTF">2023-10-16T10:05:11Z</dcterms:modified>
</cp:coreProperties>
</file>